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анкета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<sst xmlns="http://schemas.openxmlformats.org/spreadsheetml/2006/main" count="97" uniqueCount="96">
  <si>
    <t>Назва клієнта</t>
  </si>
  <si>
    <t>валюта</t>
  </si>
  <si>
    <t>Процентна ставка</t>
  </si>
  <si>
    <t>річних</t>
  </si>
  <si>
    <t>№</t>
  </si>
  <si>
    <t>Назва статті</t>
  </si>
  <si>
    <t>Останній звітний рік</t>
  </si>
  <si>
    <t>Середній за місяць</t>
  </si>
  <si>
    <t>1-й рік</t>
  </si>
  <si>
    <t>2-й рік</t>
  </si>
  <si>
    <t>3-й рік</t>
  </si>
  <si>
    <t>Залишок грошових коштів на початок періоду</t>
  </si>
  <si>
    <t>І</t>
  </si>
  <si>
    <t>Виручка від реалізації продукції (робіт, послуг)</t>
  </si>
  <si>
    <t>ІІ</t>
  </si>
  <si>
    <t>Податки та збори</t>
  </si>
  <si>
    <t>у т.ч. загальні витрати по проекту (якщо можливо відокремити)</t>
  </si>
  <si>
    <t>ІІІ</t>
  </si>
  <si>
    <t>Надходження від продажу основних засобів</t>
  </si>
  <si>
    <t>Витрати на придбання основних засобів</t>
  </si>
  <si>
    <t>VI</t>
  </si>
  <si>
    <t>Отримання кредиту за проектом</t>
  </si>
  <si>
    <t>Погашення кредиту за проектом</t>
  </si>
  <si>
    <t>Отримання інших кредитів  в EXIM</t>
  </si>
  <si>
    <t>Погашення інших кредитів в EXIM</t>
  </si>
  <si>
    <t>Отримання  кредитів в інших банків/кредиторів</t>
  </si>
  <si>
    <t>Погашення  кредитів інших банків/кредиторів</t>
  </si>
  <si>
    <t>Проценти за кредит за проектом</t>
  </si>
  <si>
    <t>Проценти за інші кредити EXIM</t>
  </si>
  <si>
    <t>VII</t>
  </si>
  <si>
    <t>Заборгованість минулих років</t>
  </si>
  <si>
    <t>VIIІ</t>
  </si>
  <si>
    <t>ІХ</t>
  </si>
  <si>
    <t>Заборгованість по кредиту</t>
  </si>
  <si>
    <t>Заборгованість по іншим кредитам EXIM</t>
  </si>
  <si>
    <t>Заборгованість по кредитам інших банків/кредиторів</t>
  </si>
  <si>
    <t>* заповнюється позичальником з урахуванням особливостей ведення господарської діяльності</t>
  </si>
  <si>
    <r>
      <t xml:space="preserve">у т.ч. виручка від проекту </t>
    </r>
    <r>
      <rPr>
        <sz val="11"/>
        <rFont val="Times New Roman"/>
        <family val="1"/>
      </rPr>
      <t>(якщо можливо відокремити)</t>
    </r>
  </si>
  <si>
    <t>Міс:08 Рік:10</t>
  </si>
  <si>
    <t>Міс:09 Рік:10</t>
  </si>
  <si>
    <t>Міс:10 Рік:10</t>
  </si>
  <si>
    <t>Міс:11 Рік:10</t>
  </si>
  <si>
    <t>Сума кредиту, тис. одиниць</t>
  </si>
  <si>
    <t>Витрати по оренді основних засобів/нерухомості</t>
  </si>
  <si>
    <t>Запаси (залишки)</t>
  </si>
  <si>
    <t>Дебіторська заборгованість (надходження від погашення)</t>
  </si>
  <si>
    <t>Надходження від погашення простроченої дебіторської заборгованості</t>
  </si>
  <si>
    <t>Видатки на сплату простроченої кредиторської заборгованості</t>
  </si>
  <si>
    <t>Витрати на харчування</t>
  </si>
  <si>
    <t>Витрати пов'язані із хобі/відпочинком</t>
  </si>
  <si>
    <t>Плата за користування зв'язком та інтернетом</t>
  </si>
  <si>
    <t>Міс:03 Рік:10</t>
  </si>
  <si>
    <t>Міс:04 Рік:10</t>
  </si>
  <si>
    <t>Міс:05 Рік:10</t>
  </si>
  <si>
    <t>Міс:06 Рік:10</t>
  </si>
  <si>
    <t>ІV</t>
  </si>
  <si>
    <t>V</t>
  </si>
  <si>
    <t>Внесення коштів у бізнес</t>
  </si>
  <si>
    <t>Грошовий потік (операційний+фінансовий+інвестицій-ний) (заповнюється співробітником банку)</t>
  </si>
  <si>
    <r>
      <t xml:space="preserve">Аліменти та дотації на дітей </t>
    </r>
    <r>
      <rPr>
        <sz val="11"/>
        <rFont val="Times New Roman"/>
        <family val="1"/>
      </rPr>
      <t>(якщо отримує)</t>
    </r>
  </si>
  <si>
    <t>Плата за технічне обслуговування автомобіля, транспортні витрати, паливо, оплата автостоянки (у т.ч. по власному авто)</t>
  </si>
  <si>
    <t>Грошовий потік від фінансової діяльності (заповнюється співробітником банку)</t>
  </si>
  <si>
    <t>(тис. грн.)</t>
  </si>
  <si>
    <t>Страхові платежі (у т.ч. платежі по страхуванню життя та поповнення рахунку у недержавних пенсійних фондах)</t>
  </si>
  <si>
    <t>Фактичні дані</t>
  </si>
  <si>
    <t>Прогнозні показники</t>
  </si>
  <si>
    <t>На звітний місяць</t>
  </si>
  <si>
    <t>Залишок грошових коштів на кінець періоду (заповнюється співробітником банку)</t>
  </si>
  <si>
    <t>Грошовий потік від інвестиційної діяльності (заповнюється співробітником банку)</t>
  </si>
  <si>
    <t>Інші регулярні (систематичні) видатки. Вказати, які саме</t>
  </si>
  <si>
    <r>
      <t>Витрати на збут</t>
    </r>
    <r>
      <rPr>
        <sz val="11"/>
        <rFont val="Times New Roman"/>
        <family val="1"/>
      </rPr>
      <t xml:space="preserve"> (реклама, дистрибуція, транспортування та ін.)</t>
    </r>
  </si>
  <si>
    <r>
      <t xml:space="preserve">Кредиторська заборгованість  за  товари, послуги та ін. </t>
    </r>
    <r>
      <rPr>
        <sz val="11"/>
        <rFont val="Times New Roman"/>
        <family val="1"/>
      </rPr>
      <t>(післяоплата+передоплата)</t>
    </r>
  </si>
  <si>
    <t>Грошовий потік по проекту                          (заповнюється співробітником банку)</t>
  </si>
  <si>
    <t>Чисте збільшення (зменшення) грошових коштів та їхніх еквівалентів за період 
(заповнюється співробітником банку)</t>
  </si>
  <si>
    <t>Грошовий потік від операційної діяльності (І-ІІ) (заповнюється співробітником банку)</t>
  </si>
  <si>
    <t xml:space="preserve">Заробітна плата за основним місцем роботи та/або за сумісництвом </t>
  </si>
  <si>
    <r>
      <t>Заохочувальні та компенсаційні виплати за основним місцем роботи та/або</t>
    </r>
    <r>
      <rPr>
        <sz val="11"/>
        <color indexed="50"/>
        <rFont val="Times New Roman"/>
        <family val="1"/>
      </rPr>
      <t xml:space="preserve"> </t>
    </r>
    <r>
      <rPr>
        <sz val="11"/>
        <rFont val="Times New Roman"/>
        <family val="1"/>
      </rPr>
      <t>від роботи за сумісництвом(в т. ч. авторські винагороди та роялті, доходи від інформаційно-консультаційних послуг та інші регулярні доходи якщо підтверджено документами)</t>
    </r>
  </si>
  <si>
    <t>Плата за житло та комунальні послуги (що сплачуються за утримання майна Позичальника)</t>
  </si>
  <si>
    <t>Витрати на придбання товарів/сировини</t>
  </si>
  <si>
    <t>Оплата праці (працівників) з нарахуваннями</t>
  </si>
  <si>
    <t>Витрати на господарську діяльність</t>
  </si>
  <si>
    <t>Витрати, прирівняні до особистих</t>
  </si>
  <si>
    <t>Фінансова допомога (отримана)</t>
  </si>
  <si>
    <t>Фінансова допомога (повернута)</t>
  </si>
  <si>
    <t>Інші регулярні (систематичні) доходи. 
Зазначити, які саме</t>
  </si>
  <si>
    <t>Проценти за кредитами отриманими в інших Банках</t>
  </si>
  <si>
    <t>Міс:075 Рік:10</t>
  </si>
  <si>
    <t>Міс:12 Рік:10</t>
  </si>
  <si>
    <t>Міс:01 Рік:11</t>
  </si>
  <si>
    <t>Міс:02 Рік:11</t>
  </si>
  <si>
    <t xml:space="preserve">Вилучення капіталу (в т.ч. витрати на сім'ю та утриманців) </t>
  </si>
  <si>
    <t>Доходи у вигляді дивідендів, процентів, орендної плати тощо (якщо їх виплата має регулярний характер)</t>
  </si>
  <si>
    <t>Відтік грошових коштів
(заповнюється співробітником банку)</t>
  </si>
  <si>
    <t>Надходження грошових кошів
(заповнюється співробітником банку)</t>
  </si>
  <si>
    <t xml:space="preserve">        </t>
  </si>
  <si>
    <t>Прогноз руху грошових коштів для фізичних осіб – підприємців (типова форма*)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</si>
</sst>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50"/>
      <name val="Times New Roman"/>
      <family val="1"/>
    </font>
    <font>
      <b/>
      <i/>
      <sz val="11"/>
      <name val="Times New Roman"/>
      <family val="1"/>
    </font>
    <font>
      <sz val="12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2" fillId="0" borderId="1" xfId="0" applyFont="1" applyBorder="1" applyAlignment="1" applyProtection="1">
      <alignment vertical="center"/>
      <protection locked="0"/>
    </xf>
    <xf numFmtId="4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7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172" fontId="2" fillId="0" borderId="3" xfId="0" applyNumberFormat="1" applyFont="1" applyBorder="1" applyAlignment="1" applyProtection="1">
      <alignment vertical="center" wrapText="1"/>
      <protection locked="0"/>
    </xf>
    <xf numFmtId="172" fontId="2" fillId="2" borderId="3" xfId="0" applyNumberFormat="1" applyFont="1" applyFill="1" applyBorder="1" applyAlignment="1" applyProtection="1">
      <alignment vertical="center" wrapText="1"/>
      <protection hidden="1"/>
    </xf>
    <xf numFmtId="172" fontId="2" fillId="0" borderId="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" fillId="2" borderId="3" xfId="0" applyNumberFormat="1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justify" vertical="center" wrapText="1"/>
      <protection locked="0"/>
    </xf>
    <xf numFmtId="173" fontId="1" fillId="2" borderId="3" xfId="0" applyNumberFormat="1" applyFont="1" applyFill="1" applyBorder="1" applyAlignment="1" applyProtection="1">
      <alignment horizontal="right" vertical="center" wrapText="1"/>
      <protection hidden="1"/>
    </xf>
    <xf numFmtId="172" fontId="1" fillId="0" borderId="3" xfId="0" applyNumberFormat="1" applyFont="1" applyBorder="1" applyAlignment="1" applyProtection="1">
      <alignment vertical="center" wrapText="1"/>
      <protection locked="0"/>
    </xf>
    <xf numFmtId="172" fontId="1" fillId="0" borderId="3" xfId="0" applyNumberFormat="1" applyFont="1" applyBorder="1" applyAlignment="1" applyProtection="1">
      <alignment vertical="center"/>
      <protection locked="0"/>
    </xf>
    <xf numFmtId="172" fontId="2" fillId="0" borderId="3" xfId="0" applyNumberFormat="1" applyFont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justify" vertical="center" wrapText="1"/>
      <protection locked="0"/>
    </xf>
    <xf numFmtId="172" fontId="1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172" fontId="2" fillId="3" borderId="3" xfId="0" applyNumberFormat="1" applyFont="1" applyFill="1" applyBorder="1" applyAlignment="1" applyProtection="1">
      <alignment vertical="center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justify" vertical="center" wrapText="1"/>
      <protection locked="0"/>
    </xf>
    <xf numFmtId="172" fontId="1" fillId="4" borderId="3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justify" vertical="center" wrapText="1"/>
      <protection locked="0"/>
    </xf>
    <xf numFmtId="172" fontId="1" fillId="0" borderId="0" xfId="0" applyNumberFormat="1" applyFont="1" applyAlignment="1" applyProtection="1">
      <alignment vertical="center"/>
      <protection locked="0"/>
    </xf>
    <xf numFmtId="172" fontId="2" fillId="0" borderId="0" xfId="0" applyNumberFormat="1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173" fontId="1" fillId="0" borderId="3" xfId="0" applyNumberFormat="1" applyFont="1" applyBorder="1" applyAlignment="1" applyProtection="1">
      <alignment vertical="center"/>
      <protection locked="0"/>
    </xf>
    <xf numFmtId="172" fontId="1" fillId="2" borderId="3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3" fontId="1" fillId="2" borderId="3" xfId="0" applyNumberFormat="1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72" fontId="1" fillId="0" borderId="3" xfId="0" applyNumberFormat="1" applyFont="1" applyFill="1" applyBorder="1" applyAlignment="1" applyProtection="1">
      <alignment vertical="center"/>
      <protection locked="0"/>
    </xf>
    <xf numFmtId="172" fontId="2" fillId="0" borderId="3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>
      <alignment/>
    </xf>
    <xf numFmtId="172" fontId="2" fillId="0" borderId="3" xfId="0" applyNumberFormat="1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justify" vertical="center" wrapText="1"/>
      <protection locked="0"/>
    </xf>
    <xf numFmtId="172" fontId="1" fillId="0" borderId="4" xfId="0" applyNumberFormat="1" applyFont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justify" vertical="center" wrapText="1"/>
      <protection locked="0"/>
    </xf>
    <xf numFmtId="172" fontId="2" fillId="2" borderId="5" xfId="0" applyNumberFormat="1" applyFont="1" applyFill="1" applyBorder="1" applyAlignment="1" applyProtection="1">
      <alignment vertical="center" wrapText="1"/>
      <protection hidden="1"/>
    </xf>
    <xf numFmtId="173" fontId="1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172" fontId="1" fillId="0" borderId="2" xfId="0" applyNumberFormat="1" applyFont="1" applyBorder="1" applyAlignment="1" applyProtection="1">
      <alignment vertical="center"/>
      <protection locked="0"/>
    </xf>
    <xf numFmtId="172" fontId="2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/>
    </xf>
    <xf numFmtId="17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0" fontId="1" fillId="0" borderId="2" xfId="0" applyNumberFormat="1" applyFont="1" applyBorder="1" applyAlignment="1" applyProtection="1">
      <alignment vertical="center"/>
      <protection locked="0"/>
    </xf>
    <xf numFmtId="173" fontId="1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2" fontId="1" fillId="0" borderId="7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/>
    </xf>
    <xf numFmtId="173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172" fontId="1" fillId="0" borderId="3" xfId="0" applyNumberFormat="1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72" fontId="2" fillId="0" borderId="3" xfId="0" applyNumberFormat="1" applyFont="1" applyFill="1" applyBorder="1" applyAlignment="1" applyProtection="1">
      <alignment vertical="center"/>
      <protection locked="0"/>
    </xf>
    <xf numFmtId="172" fontId="2" fillId="0" borderId="5" xfId="0" applyNumberFormat="1" applyFont="1" applyFill="1" applyBorder="1" applyAlignment="1" applyProtection="1">
      <alignment vertical="center" wrapText="1"/>
      <protection hidden="1"/>
    </xf>
    <xf numFmtId="172" fontId="2" fillId="0" borderId="2" xfId="0" applyNumberFormat="1" applyFont="1" applyFill="1" applyBorder="1" applyAlignment="1" applyProtection="1">
      <alignment vertical="center"/>
      <protection locked="0"/>
    </xf>
    <xf numFmtId="172" fontId="2" fillId="0" borderId="4" xfId="0" applyNumberFormat="1" applyFont="1" applyFill="1" applyBorder="1" applyAlignment="1" applyProtection="1">
      <alignment vertical="center" wrapText="1"/>
      <protection hidden="1"/>
    </xf>
    <xf numFmtId="172" fontId="2" fillId="0" borderId="0" xfId="0" applyNumberFormat="1" applyFont="1" applyFill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justify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172" fontId="1" fillId="0" borderId="3" xfId="0" applyNumberFormat="1" applyFont="1" applyFill="1" applyBorder="1" applyAlignment="1" applyProtection="1">
      <alignment horizontal="justify" vertical="center" wrapText="1"/>
      <protection locked="0"/>
    </xf>
    <xf numFmtId="172" fontId="1" fillId="0" borderId="3" xfId="0" applyNumberFormat="1" applyFont="1" applyBorder="1" applyAlignment="1" applyProtection="1">
      <alignment horizontal="justify" vertical="center" wrapText="1"/>
      <protection locked="0"/>
    </xf>
    <xf numFmtId="172" fontId="1" fillId="0" borderId="3" xfId="0" applyNumberFormat="1" applyFont="1" applyFill="1" applyBorder="1" applyAlignment="1" applyProtection="1">
      <alignment horizontal="left" vertical="top" wrapText="1"/>
      <protection locked="0"/>
    </xf>
    <xf numFmtId="0" fontId="11" fillId="5" borderId="3" xfId="0" applyFont="1" applyFill="1" applyBorder="1" applyAlignment="1" applyProtection="1">
      <alignment horizontal="left" vertical="center" wrapText="1"/>
      <protection locked="0"/>
    </xf>
    <xf numFmtId="173" fontId="1" fillId="5" borderId="3" xfId="0" applyNumberFormat="1" applyFont="1" applyFill="1" applyBorder="1" applyAlignment="1" applyProtection="1">
      <alignment horizontal="right" vertical="center" wrapText="1"/>
      <protection hidden="1"/>
    </xf>
    <xf numFmtId="172" fontId="2" fillId="5" borderId="3" xfId="0" applyNumberFormat="1" applyFont="1" applyFill="1" applyBorder="1" applyAlignment="1" applyProtection="1">
      <alignment vertical="center" wrapText="1"/>
      <protection hidden="1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72" fontId="1" fillId="5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3" xfId="0" applyFont="1" applyFill="1" applyBorder="1" applyAlignment="1" applyProtection="1">
      <alignment vertical="center" wrapText="1"/>
      <protection locked="0"/>
    </xf>
    <xf numFmtId="0" fontId="1" fillId="5" borderId="3" xfId="0" applyFont="1" applyFill="1" applyBorder="1" applyAlignment="1" applyProtection="1">
      <alignment horizontal="justify" vertical="center" wrapText="1"/>
      <protection locked="0"/>
    </xf>
    <xf numFmtId="172" fontId="1" fillId="5" borderId="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view="pageBreakPreview" zoomScale="85" zoomScaleSheetLayoutView="85" workbookViewId="0" topLeftCell="A1">
      <pane ySplit="8" topLeftCell="BM18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9.125" style="5" customWidth="1"/>
    <col min="2" max="2" width="54.75390625" style="48" customWidth="1"/>
    <col min="3" max="3" width="11.00390625" style="5" customWidth="1"/>
    <col min="4" max="5" width="10.875" style="5" customWidth="1"/>
    <col min="6" max="6" width="11.625" style="5" customWidth="1"/>
    <col min="7" max="7" width="12.125" style="5" bestFit="1" customWidth="1"/>
    <col min="8" max="13" width="9.125" style="5" customWidth="1"/>
    <col min="14" max="14" width="7.625" style="5" customWidth="1"/>
    <col min="15" max="17" width="9.125" style="5" customWidth="1"/>
    <col min="18" max="18" width="10.25390625" style="5" customWidth="1"/>
    <col min="19" max="16384" width="9.125" style="5" customWidth="1"/>
  </cols>
  <sheetData>
    <row r="1" spans="1:21" ht="34.5" customHeight="1">
      <c r="A1" s="107" t="s">
        <v>94</v>
      </c>
      <c r="B1" s="119" t="s">
        <v>95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08"/>
      <c r="Q1" s="109"/>
      <c r="R1" s="109"/>
      <c r="S1" s="109"/>
      <c r="T1" s="109"/>
      <c r="U1" s="109"/>
    </row>
    <row r="2" spans="1:21" ht="15">
      <c r="A2" s="1"/>
      <c r="B2" s="35" t="s">
        <v>0</v>
      </c>
      <c r="C2" s="2"/>
      <c r="D2" s="2"/>
      <c r="E2" s="2"/>
      <c r="F2" s="6"/>
      <c r="G2" s="2"/>
      <c r="H2" s="2"/>
      <c r="I2" s="2"/>
      <c r="J2" s="2"/>
      <c r="K2" s="2"/>
      <c r="L2" s="2"/>
      <c r="M2" s="2"/>
      <c r="N2" s="2"/>
      <c r="O2" s="3"/>
      <c r="P2" s="109"/>
      <c r="Q2" s="109"/>
      <c r="R2" s="109"/>
      <c r="S2" s="109"/>
      <c r="T2" s="109"/>
      <c r="U2" s="109"/>
    </row>
    <row r="3" spans="1:21" ht="15">
      <c r="A3" s="1"/>
      <c r="B3" s="35" t="s">
        <v>42</v>
      </c>
      <c r="C3" s="2"/>
      <c r="D3" s="2"/>
      <c r="E3" s="2"/>
      <c r="F3" s="7"/>
      <c r="G3" s="2" t="s">
        <v>1</v>
      </c>
      <c r="H3" s="8"/>
      <c r="I3" s="2"/>
      <c r="J3" s="2"/>
      <c r="K3" s="2"/>
      <c r="L3" s="2"/>
      <c r="M3" s="2"/>
      <c r="N3" s="2"/>
      <c r="O3" s="3"/>
      <c r="P3" s="109"/>
      <c r="Q3" s="109"/>
      <c r="R3" s="109"/>
      <c r="S3" s="109"/>
      <c r="T3" s="109"/>
      <c r="U3" s="109"/>
    </row>
    <row r="4" spans="1:21" ht="14.25" customHeight="1">
      <c r="A4" s="1"/>
      <c r="B4" s="35" t="s">
        <v>2</v>
      </c>
      <c r="C4" s="2"/>
      <c r="D4" s="2"/>
      <c r="E4" s="2"/>
      <c r="F4" s="70"/>
      <c r="G4" s="2" t="s">
        <v>3</v>
      </c>
      <c r="H4" s="2"/>
      <c r="I4" s="2"/>
      <c r="J4" s="2"/>
      <c r="K4" s="2"/>
      <c r="L4" s="2"/>
      <c r="M4" s="2"/>
      <c r="N4" s="2"/>
      <c r="O4" s="3"/>
      <c r="P4" s="109"/>
      <c r="Q4" s="109"/>
      <c r="R4" s="109"/>
      <c r="S4" s="109"/>
      <c r="T4" s="109"/>
      <c r="U4" s="109"/>
    </row>
    <row r="5" spans="1:21" ht="14.25" customHeight="1">
      <c r="A5" s="1"/>
      <c r="B5" s="3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109"/>
      <c r="Q5" s="109"/>
      <c r="R5" s="109"/>
      <c r="S5" s="109"/>
      <c r="T5" s="109"/>
      <c r="U5" s="109"/>
    </row>
    <row r="6" spans="1:21" ht="18.75" customHeight="1">
      <c r="A6" s="19"/>
      <c r="B6" s="51"/>
      <c r="C6" s="116" t="s">
        <v>64</v>
      </c>
      <c r="D6" s="117"/>
      <c r="E6" s="118"/>
      <c r="F6" s="112" t="s">
        <v>65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2"/>
      <c r="S6" s="60"/>
      <c r="T6" s="69"/>
      <c r="U6" s="69"/>
    </row>
    <row r="7" spans="1:21" ht="42.75">
      <c r="A7" s="9" t="s">
        <v>4</v>
      </c>
      <c r="B7" s="66" t="s">
        <v>5</v>
      </c>
      <c r="C7" s="66" t="s">
        <v>6</v>
      </c>
      <c r="D7" s="66" t="s">
        <v>7</v>
      </c>
      <c r="E7" s="66" t="s">
        <v>66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86</v>
      </c>
      <c r="K7" s="11" t="s">
        <v>38</v>
      </c>
      <c r="L7" s="11" t="s">
        <v>39</v>
      </c>
      <c r="M7" s="11" t="s">
        <v>40</v>
      </c>
      <c r="N7" s="11" t="s">
        <v>41</v>
      </c>
      <c r="O7" s="11" t="s">
        <v>87</v>
      </c>
      <c r="P7" s="11" t="s">
        <v>88</v>
      </c>
      <c r="Q7" s="65" t="s">
        <v>89</v>
      </c>
      <c r="R7" s="2"/>
      <c r="S7" s="12" t="s">
        <v>8</v>
      </c>
      <c r="T7" s="12" t="s">
        <v>9</v>
      </c>
      <c r="U7" s="12" t="s">
        <v>10</v>
      </c>
    </row>
    <row r="8" spans="1:21" ht="18" customHeight="1">
      <c r="A8" s="19"/>
      <c r="B8" s="51"/>
      <c r="C8" s="114" t="s">
        <v>62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2"/>
      <c r="S8" s="110" t="s">
        <v>62</v>
      </c>
      <c r="T8" s="111"/>
      <c r="U8" s="111"/>
    </row>
    <row r="9" spans="1:21" ht="14.25">
      <c r="A9" s="9"/>
      <c r="B9" s="72" t="s">
        <v>11</v>
      </c>
      <c r="C9" s="13"/>
      <c r="D9" s="13"/>
      <c r="E9" s="13"/>
      <c r="F9" s="15">
        <f>E68</f>
        <v>0</v>
      </c>
      <c r="G9" s="15">
        <f>F68</f>
        <v>0</v>
      </c>
      <c r="H9" s="15">
        <f aca="true" t="shared" si="0" ref="H9:Q9">G68</f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7"/>
      <c r="S9" s="16"/>
      <c r="T9" s="16"/>
      <c r="U9" s="16"/>
    </row>
    <row r="10" spans="1:21" ht="15">
      <c r="A10" s="9"/>
      <c r="B10" s="73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"/>
      <c r="S10" s="12"/>
      <c r="T10" s="12"/>
      <c r="U10" s="12"/>
    </row>
    <row r="11" spans="1:21" ht="28.5">
      <c r="A11" s="12" t="s">
        <v>12</v>
      </c>
      <c r="B11" s="73" t="s">
        <v>93</v>
      </c>
      <c r="C11" s="18">
        <f aca="true" t="shared" si="1" ref="C11:Q11">SUM(C13:C18)</f>
        <v>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0</v>
      </c>
      <c r="P11" s="18">
        <f t="shared" si="1"/>
        <v>0</v>
      </c>
      <c r="Q11" s="18">
        <f t="shared" si="1"/>
        <v>0</v>
      </c>
      <c r="R11" s="4"/>
      <c r="S11" s="18">
        <f aca="true" t="shared" si="2" ref="S11:S19">SUM(F11:Q11)</f>
        <v>0</v>
      </c>
      <c r="T11" s="47"/>
      <c r="U11" s="47"/>
    </row>
    <row r="12" spans="1:21" s="48" customFormat="1" ht="32.25" customHeight="1">
      <c r="A12" s="45">
        <v>1</v>
      </c>
      <c r="B12" s="67" t="s">
        <v>75</v>
      </c>
      <c r="C12" s="46"/>
      <c r="D12" s="21">
        <f aca="true" t="shared" si="3" ref="D12:D18">C12/12</f>
        <v>0</v>
      </c>
      <c r="E12" s="46"/>
      <c r="F12" s="46"/>
      <c r="G12" s="46"/>
      <c r="H12" s="46"/>
      <c r="I12" s="46"/>
      <c r="J12" s="46"/>
      <c r="K12" s="46"/>
      <c r="L12" s="46"/>
      <c r="M12" s="47"/>
      <c r="N12" s="51"/>
      <c r="O12" s="47"/>
      <c r="P12" s="47"/>
      <c r="Q12" s="52"/>
      <c r="S12" s="18">
        <f t="shared" si="2"/>
        <v>0</v>
      </c>
      <c r="T12" s="47"/>
      <c r="U12" s="47"/>
    </row>
    <row r="13" spans="1:21" ht="15">
      <c r="A13" s="19">
        <v>2</v>
      </c>
      <c r="B13" s="67" t="s">
        <v>13</v>
      </c>
      <c r="C13" s="20"/>
      <c r="D13" s="21">
        <f t="shared" si="3"/>
        <v>0</v>
      </c>
      <c r="E13" s="7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"/>
      <c r="S13" s="18">
        <f t="shared" si="2"/>
        <v>0</v>
      </c>
      <c r="T13" s="47"/>
      <c r="U13" s="47"/>
    </row>
    <row r="14" spans="1:21" ht="18.75" customHeight="1">
      <c r="A14" s="50">
        <v>3</v>
      </c>
      <c r="B14" s="67" t="s">
        <v>45</v>
      </c>
      <c r="C14" s="20"/>
      <c r="D14" s="21">
        <f t="shared" si="3"/>
        <v>0</v>
      </c>
      <c r="E14" s="7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"/>
      <c r="S14" s="18">
        <f t="shared" si="2"/>
        <v>0</v>
      </c>
      <c r="T14" s="47"/>
      <c r="U14" s="47"/>
    </row>
    <row r="15" spans="1:21" s="48" customFormat="1" ht="76.5" customHeight="1">
      <c r="A15" s="45">
        <v>4</v>
      </c>
      <c r="B15" s="67" t="s">
        <v>76</v>
      </c>
      <c r="C15" s="46"/>
      <c r="D15" s="21">
        <f t="shared" si="3"/>
        <v>0</v>
      </c>
      <c r="E15" s="71"/>
      <c r="F15" s="46"/>
      <c r="G15" s="46"/>
      <c r="H15" s="46"/>
      <c r="I15" s="46"/>
      <c r="J15" s="46"/>
      <c r="K15" s="46"/>
      <c r="L15" s="46"/>
      <c r="M15" s="47"/>
      <c r="N15" s="51"/>
      <c r="O15" s="49"/>
      <c r="P15" s="49"/>
      <c r="Q15" s="52"/>
      <c r="S15" s="18">
        <f t="shared" si="2"/>
        <v>0</v>
      </c>
      <c r="T15" s="47"/>
      <c r="U15" s="47"/>
    </row>
    <row r="16" spans="1:21" s="48" customFormat="1" ht="33.75" customHeight="1">
      <c r="A16" s="45">
        <v>5</v>
      </c>
      <c r="B16" s="67" t="s">
        <v>91</v>
      </c>
      <c r="C16" s="46"/>
      <c r="D16" s="21">
        <f t="shared" si="3"/>
        <v>0</v>
      </c>
      <c r="E16" s="71"/>
      <c r="F16" s="46"/>
      <c r="G16" s="46"/>
      <c r="H16" s="46"/>
      <c r="I16" s="46"/>
      <c r="J16" s="46"/>
      <c r="K16" s="46"/>
      <c r="L16" s="46"/>
      <c r="M16" s="47"/>
      <c r="N16" s="51"/>
      <c r="O16" s="49"/>
      <c r="P16" s="49"/>
      <c r="Q16" s="52"/>
      <c r="S16" s="18">
        <f t="shared" si="2"/>
        <v>0</v>
      </c>
      <c r="T16" s="47"/>
      <c r="U16" s="47"/>
    </row>
    <row r="17" spans="1:21" s="48" customFormat="1" ht="15">
      <c r="A17" s="45">
        <v>6</v>
      </c>
      <c r="B17" s="67" t="s">
        <v>59</v>
      </c>
      <c r="C17" s="46"/>
      <c r="D17" s="21">
        <f t="shared" si="3"/>
        <v>0</v>
      </c>
      <c r="E17" s="71"/>
      <c r="F17" s="46"/>
      <c r="G17" s="46"/>
      <c r="H17" s="46"/>
      <c r="I17" s="46"/>
      <c r="J17" s="46"/>
      <c r="K17" s="46"/>
      <c r="L17" s="46"/>
      <c r="M17" s="47"/>
      <c r="N17" s="51"/>
      <c r="O17" s="49"/>
      <c r="P17" s="49"/>
      <c r="Q17" s="52"/>
      <c r="S17" s="18">
        <f t="shared" si="2"/>
        <v>0</v>
      </c>
      <c r="T17" s="47"/>
      <c r="U17" s="47"/>
    </row>
    <row r="18" spans="1:21" s="48" customFormat="1" ht="30">
      <c r="A18" s="45">
        <v>7</v>
      </c>
      <c r="B18" s="67" t="s">
        <v>84</v>
      </c>
      <c r="C18" s="46"/>
      <c r="D18" s="21">
        <f t="shared" si="3"/>
        <v>0</v>
      </c>
      <c r="E18" s="71"/>
      <c r="F18" s="46"/>
      <c r="G18" s="46"/>
      <c r="H18" s="46"/>
      <c r="I18" s="46"/>
      <c r="J18" s="46"/>
      <c r="K18" s="46"/>
      <c r="L18" s="46"/>
      <c r="M18" s="47"/>
      <c r="N18" s="51"/>
      <c r="O18" s="49"/>
      <c r="P18" s="49"/>
      <c r="Q18" s="52"/>
      <c r="S18" s="18">
        <f t="shared" si="2"/>
        <v>0</v>
      </c>
      <c r="T18" s="52"/>
      <c r="U18" s="52"/>
    </row>
    <row r="19" spans="1:21" ht="15">
      <c r="A19" s="25"/>
      <c r="B19" s="67" t="s">
        <v>37</v>
      </c>
      <c r="C19" s="26"/>
      <c r="D19" s="21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5"/>
      <c r="S19" s="18">
        <f t="shared" si="2"/>
        <v>0</v>
      </c>
      <c r="T19" s="47"/>
      <c r="U19" s="47"/>
    </row>
    <row r="20" spans="1:25" ht="15">
      <c r="A20" s="19"/>
      <c r="B20" s="67"/>
      <c r="C20" s="20"/>
      <c r="D20" s="92"/>
      <c r="E20" s="20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5"/>
      <c r="S20" s="24"/>
      <c r="T20" s="49"/>
      <c r="U20" s="49"/>
      <c r="V20" s="48"/>
      <c r="W20" s="48"/>
      <c r="X20" s="48"/>
      <c r="Y20" s="48"/>
    </row>
    <row r="21" spans="1:25" ht="28.5">
      <c r="A21" s="9" t="s">
        <v>14</v>
      </c>
      <c r="B21" s="72" t="s">
        <v>92</v>
      </c>
      <c r="C21" s="18">
        <f>C22+C29+C37</f>
        <v>0</v>
      </c>
      <c r="D21" s="18">
        <f>D22+D29+D37</f>
        <v>0</v>
      </c>
      <c r="E21" s="18">
        <f>E22+E29+E37</f>
        <v>0</v>
      </c>
      <c r="F21" s="18">
        <f aca="true" t="shared" si="4" ref="F21:Q21">F22+F29+F37</f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18">
        <f t="shared" si="4"/>
        <v>0</v>
      </c>
      <c r="O21" s="18">
        <f t="shared" si="4"/>
        <v>0</v>
      </c>
      <c r="P21" s="18">
        <f t="shared" si="4"/>
        <v>0</v>
      </c>
      <c r="Q21" s="18">
        <f t="shared" si="4"/>
        <v>0</v>
      </c>
      <c r="R21" s="42"/>
      <c r="S21" s="18">
        <f>SUM(F21:Q21)</f>
        <v>0</v>
      </c>
      <c r="T21" s="47"/>
      <c r="U21" s="47"/>
      <c r="V21" s="48"/>
      <c r="W21" s="48"/>
      <c r="X21" s="48"/>
      <c r="Y21" s="48"/>
    </row>
    <row r="22" spans="1:25" ht="15">
      <c r="A22" s="101"/>
      <c r="B22" s="97" t="s">
        <v>80</v>
      </c>
      <c r="C22" s="99">
        <f>SUM(C23:C28)</f>
        <v>0</v>
      </c>
      <c r="D22" s="99">
        <f>SUM(D23:D28)</f>
        <v>0</v>
      </c>
      <c r="E22" s="99">
        <f>SUM(E23:E28)</f>
        <v>0</v>
      </c>
      <c r="F22" s="99">
        <f aca="true" t="shared" si="5" ref="F22:Q22">SUM(F23:F28)</f>
        <v>0</v>
      </c>
      <c r="G22" s="99">
        <f t="shared" si="5"/>
        <v>0</v>
      </c>
      <c r="H22" s="99">
        <f t="shared" si="5"/>
        <v>0</v>
      </c>
      <c r="I22" s="99">
        <f t="shared" si="5"/>
        <v>0</v>
      </c>
      <c r="J22" s="99">
        <f t="shared" si="5"/>
        <v>0</v>
      </c>
      <c r="K22" s="99">
        <f t="shared" si="5"/>
        <v>0</v>
      </c>
      <c r="L22" s="99">
        <f t="shared" si="5"/>
        <v>0</v>
      </c>
      <c r="M22" s="99">
        <f t="shared" si="5"/>
        <v>0</v>
      </c>
      <c r="N22" s="99">
        <f t="shared" si="5"/>
        <v>0</v>
      </c>
      <c r="O22" s="99">
        <f t="shared" si="5"/>
        <v>0</v>
      </c>
      <c r="P22" s="99">
        <f t="shared" si="5"/>
        <v>0</v>
      </c>
      <c r="Q22" s="99">
        <f t="shared" si="5"/>
        <v>0</v>
      </c>
      <c r="R22" s="47"/>
      <c r="S22" s="18">
        <f>SUM(F22:Q22)</f>
        <v>0</v>
      </c>
      <c r="T22" s="47"/>
      <c r="U22" s="47"/>
      <c r="V22" s="48"/>
      <c r="W22" s="48"/>
      <c r="X22" s="48"/>
      <c r="Y22" s="48"/>
    </row>
    <row r="23" spans="1:25" ht="15">
      <c r="A23" s="50">
        <v>8</v>
      </c>
      <c r="B23" s="84" t="s">
        <v>78</v>
      </c>
      <c r="C23" s="47"/>
      <c r="D23" s="21">
        <f>C23/12</f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2"/>
      <c r="S23" s="18">
        <f>SUM(F23:Q23)</f>
        <v>0</v>
      </c>
      <c r="T23" s="47"/>
      <c r="U23" s="47"/>
      <c r="V23" s="48"/>
      <c r="W23" s="48"/>
      <c r="X23" s="48"/>
      <c r="Y23" s="48"/>
    </row>
    <row r="24" spans="1:21" s="48" customFormat="1" ht="32.25" customHeight="1">
      <c r="A24" s="50">
        <v>9</v>
      </c>
      <c r="B24" s="67" t="s">
        <v>71</v>
      </c>
      <c r="C24" s="94"/>
      <c r="D24" s="21">
        <f>C24/12</f>
        <v>0</v>
      </c>
      <c r="E24" s="71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35"/>
      <c r="S24" s="47"/>
      <c r="T24" s="47"/>
      <c r="U24" s="47"/>
    </row>
    <row r="25" spans="1:25" ht="30">
      <c r="A25" s="50">
        <v>10</v>
      </c>
      <c r="B25" s="67" t="s">
        <v>70</v>
      </c>
      <c r="C25" s="95"/>
      <c r="D25" s="21">
        <f aca="true" t="shared" si="6" ref="D25:D34">C25/12</f>
        <v>0</v>
      </c>
      <c r="E25" s="71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35"/>
      <c r="S25" s="18">
        <f aca="true" t="shared" si="7" ref="S25:S38">SUM(F25:Q25)</f>
        <v>0</v>
      </c>
      <c r="T25" s="47"/>
      <c r="U25" s="47"/>
      <c r="V25" s="48"/>
      <c r="W25" s="48"/>
      <c r="X25" s="48"/>
      <c r="Y25" s="48"/>
    </row>
    <row r="26" spans="1:21" s="48" customFormat="1" ht="15">
      <c r="A26" s="50">
        <v>11</v>
      </c>
      <c r="B26" s="67" t="s">
        <v>79</v>
      </c>
      <c r="C26" s="94"/>
      <c r="D26" s="21">
        <f t="shared" si="6"/>
        <v>0</v>
      </c>
      <c r="E26" s="71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35"/>
      <c r="S26" s="18">
        <f t="shared" si="7"/>
        <v>0</v>
      </c>
      <c r="T26" s="47"/>
      <c r="U26" s="47"/>
    </row>
    <row r="27" spans="1:21" s="48" customFormat="1" ht="15">
      <c r="A27" s="50">
        <v>12</v>
      </c>
      <c r="B27" s="82" t="s">
        <v>43</v>
      </c>
      <c r="C27" s="96"/>
      <c r="D27" s="21">
        <f t="shared" si="6"/>
        <v>0</v>
      </c>
      <c r="E27" s="71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35"/>
      <c r="S27" s="18">
        <f t="shared" si="7"/>
        <v>0</v>
      </c>
      <c r="T27" s="47"/>
      <c r="U27" s="47"/>
    </row>
    <row r="28" spans="1:21" s="48" customFormat="1" ht="15">
      <c r="A28" s="50">
        <v>13</v>
      </c>
      <c r="B28" s="67" t="s">
        <v>15</v>
      </c>
      <c r="C28" s="94"/>
      <c r="D28" s="21">
        <f t="shared" si="6"/>
        <v>0</v>
      </c>
      <c r="E28" s="71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35"/>
      <c r="S28" s="18">
        <f t="shared" si="7"/>
        <v>0</v>
      </c>
      <c r="T28" s="47"/>
      <c r="U28" s="47"/>
    </row>
    <row r="29" spans="1:21" s="48" customFormat="1" ht="15">
      <c r="A29" s="100"/>
      <c r="B29" s="97" t="s">
        <v>81</v>
      </c>
      <c r="C29" s="102">
        <f>SUM(C30:C36)</f>
        <v>0</v>
      </c>
      <c r="D29" s="99">
        <f>SUM(D30:D36)</f>
        <v>0</v>
      </c>
      <c r="E29" s="102">
        <f>SUM(E30:E36)</f>
        <v>0</v>
      </c>
      <c r="F29" s="102">
        <f aca="true" t="shared" si="8" ref="F29:Q29">SUM(F30:F36)</f>
        <v>0</v>
      </c>
      <c r="G29" s="102">
        <f t="shared" si="8"/>
        <v>0</v>
      </c>
      <c r="H29" s="102">
        <f t="shared" si="8"/>
        <v>0</v>
      </c>
      <c r="I29" s="102">
        <f t="shared" si="8"/>
        <v>0</v>
      </c>
      <c r="J29" s="102">
        <f t="shared" si="8"/>
        <v>0</v>
      </c>
      <c r="K29" s="102">
        <f t="shared" si="8"/>
        <v>0</v>
      </c>
      <c r="L29" s="102">
        <f t="shared" si="8"/>
        <v>0</v>
      </c>
      <c r="M29" s="102">
        <f t="shared" si="8"/>
        <v>0</v>
      </c>
      <c r="N29" s="102">
        <f t="shared" si="8"/>
        <v>0</v>
      </c>
      <c r="O29" s="102">
        <f t="shared" si="8"/>
        <v>0</v>
      </c>
      <c r="P29" s="102">
        <f t="shared" si="8"/>
        <v>0</v>
      </c>
      <c r="Q29" s="102">
        <f t="shared" si="8"/>
        <v>0</v>
      </c>
      <c r="R29" s="35"/>
      <c r="S29" s="18">
        <f t="shared" si="7"/>
        <v>0</v>
      </c>
      <c r="T29" s="47"/>
      <c r="U29" s="47"/>
    </row>
    <row r="30" spans="1:21" s="48" customFormat="1" ht="30">
      <c r="A30" s="50">
        <v>14</v>
      </c>
      <c r="B30" s="84" t="s">
        <v>77</v>
      </c>
      <c r="C30" s="47"/>
      <c r="D30" s="21">
        <f t="shared" si="6"/>
        <v>0</v>
      </c>
      <c r="E30" s="71"/>
      <c r="F30" s="47"/>
      <c r="G30" s="47"/>
      <c r="H30" s="47"/>
      <c r="I30" s="47"/>
      <c r="J30" s="47"/>
      <c r="K30" s="47"/>
      <c r="L30" s="47"/>
      <c r="M30" s="47"/>
      <c r="N30" s="85"/>
      <c r="O30" s="47"/>
      <c r="P30" s="47"/>
      <c r="Q30" s="52"/>
      <c r="S30" s="18">
        <f t="shared" si="7"/>
        <v>0</v>
      </c>
      <c r="T30" s="47"/>
      <c r="U30" s="47"/>
    </row>
    <row r="31" spans="1:21" s="48" customFormat="1" ht="15">
      <c r="A31" s="50">
        <v>15</v>
      </c>
      <c r="B31" s="84" t="s">
        <v>48</v>
      </c>
      <c r="C31" s="47"/>
      <c r="D31" s="21">
        <f t="shared" si="6"/>
        <v>0</v>
      </c>
      <c r="E31" s="71"/>
      <c r="F31" s="47"/>
      <c r="G31" s="47"/>
      <c r="H31" s="47"/>
      <c r="I31" s="47"/>
      <c r="J31" s="47"/>
      <c r="K31" s="47"/>
      <c r="L31" s="47"/>
      <c r="M31" s="47"/>
      <c r="N31" s="85"/>
      <c r="O31" s="47"/>
      <c r="P31" s="47"/>
      <c r="Q31" s="52"/>
      <c r="S31" s="18">
        <f t="shared" si="7"/>
        <v>0</v>
      </c>
      <c r="T31" s="47"/>
      <c r="U31" s="47"/>
    </row>
    <row r="32" spans="1:21" s="48" customFormat="1" ht="15">
      <c r="A32" s="50">
        <v>16</v>
      </c>
      <c r="B32" s="84" t="s">
        <v>49</v>
      </c>
      <c r="C32" s="47"/>
      <c r="D32" s="21">
        <f t="shared" si="6"/>
        <v>0</v>
      </c>
      <c r="E32" s="71"/>
      <c r="F32" s="47"/>
      <c r="G32" s="47"/>
      <c r="H32" s="47"/>
      <c r="I32" s="47"/>
      <c r="J32" s="47"/>
      <c r="K32" s="47"/>
      <c r="L32" s="47"/>
      <c r="M32" s="47"/>
      <c r="N32" s="85"/>
      <c r="O32" s="47"/>
      <c r="P32" s="47"/>
      <c r="Q32" s="52"/>
      <c r="S32" s="18">
        <f t="shared" si="7"/>
        <v>0</v>
      </c>
      <c r="T32" s="47"/>
      <c r="U32" s="47"/>
    </row>
    <row r="33" spans="1:21" s="48" customFormat="1" ht="15">
      <c r="A33" s="50">
        <v>17</v>
      </c>
      <c r="B33" s="84" t="s">
        <v>50</v>
      </c>
      <c r="C33" s="47"/>
      <c r="D33" s="21">
        <f t="shared" si="6"/>
        <v>0</v>
      </c>
      <c r="E33" s="71"/>
      <c r="F33" s="47"/>
      <c r="G33" s="47"/>
      <c r="H33" s="47"/>
      <c r="I33" s="47"/>
      <c r="J33" s="47"/>
      <c r="K33" s="47"/>
      <c r="L33" s="47"/>
      <c r="M33" s="47"/>
      <c r="N33" s="85"/>
      <c r="O33" s="47"/>
      <c r="P33" s="47"/>
      <c r="Q33" s="52"/>
      <c r="S33" s="18">
        <f t="shared" si="7"/>
        <v>0</v>
      </c>
      <c r="T33" s="47"/>
      <c r="U33" s="47"/>
    </row>
    <row r="34" spans="1:21" s="48" customFormat="1" ht="31.5" customHeight="1">
      <c r="A34" s="50">
        <v>18</v>
      </c>
      <c r="B34" s="84" t="s">
        <v>60</v>
      </c>
      <c r="C34" s="47"/>
      <c r="D34" s="21">
        <f t="shared" si="6"/>
        <v>0</v>
      </c>
      <c r="E34" s="71"/>
      <c r="F34" s="47"/>
      <c r="G34" s="47"/>
      <c r="H34" s="47"/>
      <c r="I34" s="47"/>
      <c r="J34" s="47"/>
      <c r="K34" s="47"/>
      <c r="L34" s="47"/>
      <c r="M34" s="47"/>
      <c r="N34" s="85"/>
      <c r="O34" s="47"/>
      <c r="P34" s="47"/>
      <c r="Q34" s="52"/>
      <c r="S34" s="18">
        <f t="shared" si="7"/>
        <v>0</v>
      </c>
      <c r="T34" s="47"/>
      <c r="U34" s="47"/>
    </row>
    <row r="35" spans="1:21" s="48" customFormat="1" ht="30" customHeight="1">
      <c r="A35" s="50">
        <v>19</v>
      </c>
      <c r="B35" s="67" t="s">
        <v>63</v>
      </c>
      <c r="C35" s="36"/>
      <c r="D35" s="21">
        <f>C35/12</f>
        <v>0</v>
      </c>
      <c r="E35" s="71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35"/>
      <c r="S35" s="18">
        <f t="shared" si="7"/>
        <v>0</v>
      </c>
      <c r="T35" s="47"/>
      <c r="U35" s="47"/>
    </row>
    <row r="36" spans="1:25" ht="19.5" customHeight="1">
      <c r="A36" s="50">
        <v>20</v>
      </c>
      <c r="B36" s="67" t="s">
        <v>90</v>
      </c>
      <c r="C36" s="29"/>
      <c r="D36" s="21">
        <f>C36/12</f>
        <v>0</v>
      </c>
      <c r="E36" s="7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"/>
      <c r="S36" s="18">
        <f t="shared" si="7"/>
        <v>0</v>
      </c>
      <c r="T36" s="47"/>
      <c r="U36" s="47"/>
      <c r="V36" s="48"/>
      <c r="W36" s="48"/>
      <c r="X36" s="48"/>
      <c r="Y36" s="48"/>
    </row>
    <row r="37" spans="1:21" s="48" customFormat="1" ht="18" customHeight="1">
      <c r="A37" s="100">
        <v>21</v>
      </c>
      <c r="B37" s="103" t="s">
        <v>69</v>
      </c>
      <c r="C37" s="104"/>
      <c r="D37" s="98">
        <f>C37/12</f>
        <v>0</v>
      </c>
      <c r="E37" s="98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35"/>
      <c r="S37" s="18">
        <f t="shared" si="7"/>
        <v>0</v>
      </c>
      <c r="T37" s="47"/>
      <c r="U37" s="47"/>
    </row>
    <row r="38" spans="1:25" ht="30">
      <c r="A38" s="25"/>
      <c r="B38" s="93" t="s">
        <v>16</v>
      </c>
      <c r="C38" s="26"/>
      <c r="D38" s="21">
        <v>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5"/>
      <c r="S38" s="18">
        <f t="shared" si="7"/>
        <v>0</v>
      </c>
      <c r="T38" s="47"/>
      <c r="U38" s="47"/>
      <c r="V38" s="48"/>
      <c r="W38" s="48"/>
      <c r="X38" s="48"/>
      <c r="Y38" s="48"/>
    </row>
    <row r="39" spans="1:25" ht="15">
      <c r="A39" s="19"/>
      <c r="B39" s="67"/>
      <c r="C39" s="20"/>
      <c r="D39" s="20"/>
      <c r="E39" s="20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35"/>
      <c r="S39" s="24"/>
      <c r="T39" s="49"/>
      <c r="U39" s="49"/>
      <c r="V39" s="48"/>
      <c r="W39" s="48"/>
      <c r="X39" s="48"/>
      <c r="Y39" s="48"/>
    </row>
    <row r="40" spans="1:25" ht="28.5">
      <c r="A40" s="9" t="s">
        <v>17</v>
      </c>
      <c r="B40" s="72" t="s">
        <v>74</v>
      </c>
      <c r="C40" s="15">
        <f aca="true" t="shared" si="9" ref="C40:Q40">C11-C21</f>
        <v>0</v>
      </c>
      <c r="D40" s="15">
        <f t="shared" si="9"/>
        <v>0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9"/>
        <v>0</v>
      </c>
      <c r="O40" s="15">
        <f t="shared" si="9"/>
        <v>0</v>
      </c>
      <c r="P40" s="15">
        <f t="shared" si="9"/>
        <v>0</v>
      </c>
      <c r="Q40" s="15">
        <f t="shared" si="9"/>
        <v>0</v>
      </c>
      <c r="R40" s="42"/>
      <c r="S40" s="18">
        <f>SUM(F40:Q40)</f>
        <v>0</v>
      </c>
      <c r="T40" s="47"/>
      <c r="U40" s="47"/>
      <c r="V40" s="48"/>
      <c r="W40" s="48"/>
      <c r="X40" s="48"/>
      <c r="Y40" s="48"/>
    </row>
    <row r="41" spans="1:25" ht="15">
      <c r="A41" s="19"/>
      <c r="B41" s="67"/>
      <c r="C41" s="29"/>
      <c r="D41" s="29"/>
      <c r="E41" s="29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"/>
      <c r="S41" s="47"/>
      <c r="T41" s="47"/>
      <c r="U41" s="47"/>
      <c r="V41" s="48"/>
      <c r="W41" s="48"/>
      <c r="X41" s="48"/>
      <c r="Y41" s="48"/>
    </row>
    <row r="42" spans="1:25" ht="18" customHeight="1">
      <c r="A42" s="19">
        <v>22</v>
      </c>
      <c r="B42" s="74" t="s">
        <v>18</v>
      </c>
      <c r="C42" s="39"/>
      <c r="D42" s="21">
        <f>C42/12</f>
        <v>0</v>
      </c>
      <c r="E42" s="7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"/>
      <c r="S42" s="18">
        <f>SUM(F42:Q42)</f>
        <v>0</v>
      </c>
      <c r="T42" s="47"/>
      <c r="U42" s="47"/>
      <c r="V42" s="48"/>
      <c r="W42" s="48"/>
      <c r="X42" s="48"/>
      <c r="Y42" s="48"/>
    </row>
    <row r="43" spans="1:25" ht="15" customHeight="1">
      <c r="A43" s="19">
        <v>23</v>
      </c>
      <c r="B43" s="67" t="s">
        <v>19</v>
      </c>
      <c r="C43" s="29"/>
      <c r="D43" s="21">
        <f>C43/12</f>
        <v>0</v>
      </c>
      <c r="E43" s="7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"/>
      <c r="S43" s="18">
        <f>SUM(F43:Q43)</f>
        <v>0</v>
      </c>
      <c r="T43" s="47"/>
      <c r="U43" s="47"/>
      <c r="V43" s="48"/>
      <c r="W43" s="48"/>
      <c r="X43" s="48"/>
      <c r="Y43" s="48"/>
    </row>
    <row r="44" spans="1:25" ht="28.5">
      <c r="A44" s="9" t="s">
        <v>55</v>
      </c>
      <c r="B44" s="72" t="s">
        <v>68</v>
      </c>
      <c r="C44" s="28"/>
      <c r="D44" s="15">
        <f>D42-D36-D43</f>
        <v>0</v>
      </c>
      <c r="E44" s="15">
        <f>E42-E36-E43</f>
        <v>0</v>
      </c>
      <c r="F44" s="15">
        <f aca="true" t="shared" si="10" ref="F44:Q44">F42-F36-F43</f>
        <v>0</v>
      </c>
      <c r="G44" s="15">
        <f t="shared" si="10"/>
        <v>0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10"/>
        <v>0</v>
      </c>
      <c r="O44" s="15">
        <f t="shared" si="10"/>
        <v>0</v>
      </c>
      <c r="P44" s="15">
        <f t="shared" si="10"/>
        <v>0</v>
      </c>
      <c r="Q44" s="15">
        <f t="shared" si="10"/>
        <v>0</v>
      </c>
      <c r="R44" s="42"/>
      <c r="S44" s="18">
        <f>SUM(F44:Q44)</f>
        <v>0</v>
      </c>
      <c r="T44" s="47"/>
      <c r="U44" s="47"/>
      <c r="V44" s="48"/>
      <c r="W44" s="48"/>
      <c r="X44" s="48"/>
      <c r="Y44" s="48"/>
    </row>
    <row r="45" spans="1:25" ht="15">
      <c r="A45" s="19"/>
      <c r="B45" s="67"/>
      <c r="C45" s="29"/>
      <c r="D45" s="29"/>
      <c r="E45" s="29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35"/>
      <c r="S45" s="16"/>
      <c r="T45" s="87"/>
      <c r="U45" s="87"/>
      <c r="V45" s="48"/>
      <c r="W45" s="48"/>
      <c r="X45" s="48"/>
      <c r="Y45" s="48"/>
    </row>
    <row r="46" spans="1:25" ht="15">
      <c r="A46" s="50">
        <v>24</v>
      </c>
      <c r="B46" s="67" t="s">
        <v>21</v>
      </c>
      <c r="C46" s="30"/>
      <c r="D46" s="30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42"/>
      <c r="S46" s="18">
        <f aca="true" t="shared" si="11" ref="S46:S58">SUM(F46:Q46)</f>
        <v>0</v>
      </c>
      <c r="T46" s="47"/>
      <c r="U46" s="47"/>
      <c r="V46" s="48"/>
      <c r="W46" s="48"/>
      <c r="X46" s="48"/>
      <c r="Y46" s="48"/>
    </row>
    <row r="47" spans="1:25" ht="15">
      <c r="A47" s="32">
        <v>25</v>
      </c>
      <c r="B47" s="67" t="s">
        <v>22</v>
      </c>
      <c r="C47" s="33"/>
      <c r="D47" s="33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18">
        <f t="shared" si="11"/>
        <v>0</v>
      </c>
      <c r="T47" s="47"/>
      <c r="U47" s="47"/>
      <c r="V47" s="48"/>
      <c r="W47" s="48"/>
      <c r="X47" s="48"/>
      <c r="Y47" s="48"/>
    </row>
    <row r="48" spans="1:21" s="48" customFormat="1" ht="15">
      <c r="A48" s="50">
        <v>26</v>
      </c>
      <c r="B48" s="67" t="s">
        <v>23</v>
      </c>
      <c r="C48" s="36"/>
      <c r="D48" s="21">
        <f>C48/12</f>
        <v>0</v>
      </c>
      <c r="E48" s="71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35"/>
      <c r="S48" s="18">
        <f t="shared" si="11"/>
        <v>0</v>
      </c>
      <c r="T48" s="47"/>
      <c r="U48" s="47"/>
    </row>
    <row r="49" spans="1:21" s="48" customFormat="1" ht="15">
      <c r="A49" s="50">
        <v>27</v>
      </c>
      <c r="B49" s="67" t="s">
        <v>24</v>
      </c>
      <c r="C49" s="36"/>
      <c r="D49" s="21">
        <f aca="true" t="shared" si="12" ref="D49:D56">C49/12</f>
        <v>0</v>
      </c>
      <c r="E49" s="71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35"/>
      <c r="S49" s="18">
        <f t="shared" si="11"/>
        <v>0</v>
      </c>
      <c r="T49" s="47"/>
      <c r="U49" s="47"/>
    </row>
    <row r="50" spans="1:21" s="48" customFormat="1" ht="15">
      <c r="A50" s="50">
        <v>28</v>
      </c>
      <c r="B50" s="67" t="s">
        <v>25</v>
      </c>
      <c r="C50" s="36"/>
      <c r="D50" s="21">
        <f>C50/12</f>
        <v>0</v>
      </c>
      <c r="E50" s="71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35"/>
      <c r="S50" s="18">
        <f t="shared" si="11"/>
        <v>0</v>
      </c>
      <c r="T50" s="47"/>
      <c r="U50" s="47"/>
    </row>
    <row r="51" spans="1:21" s="48" customFormat="1" ht="15">
      <c r="A51" s="50">
        <v>29</v>
      </c>
      <c r="B51" s="67" t="s">
        <v>26</v>
      </c>
      <c r="C51" s="36"/>
      <c r="D51" s="21">
        <f>C51/12</f>
        <v>0</v>
      </c>
      <c r="E51" s="71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35"/>
      <c r="S51" s="18">
        <f t="shared" si="11"/>
        <v>0</v>
      </c>
      <c r="T51" s="47"/>
      <c r="U51" s="47"/>
    </row>
    <row r="52" spans="1:21" ht="15">
      <c r="A52" s="19">
        <v>30</v>
      </c>
      <c r="B52" s="67" t="s">
        <v>82</v>
      </c>
      <c r="C52" s="36"/>
      <c r="D52" s="21">
        <f>C52/12</f>
        <v>0</v>
      </c>
      <c r="E52" s="7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"/>
      <c r="S52" s="18">
        <f t="shared" si="11"/>
        <v>0</v>
      </c>
      <c r="T52" s="47"/>
      <c r="U52" s="47"/>
    </row>
    <row r="53" spans="1:21" ht="15">
      <c r="A53" s="19">
        <v>31</v>
      </c>
      <c r="B53" s="67" t="s">
        <v>83</v>
      </c>
      <c r="C53" s="36"/>
      <c r="D53" s="21">
        <f>C53/12</f>
        <v>0</v>
      </c>
      <c r="E53" s="7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"/>
      <c r="S53" s="18">
        <f t="shared" si="11"/>
        <v>0</v>
      </c>
      <c r="T53" s="47"/>
      <c r="U53" s="47"/>
    </row>
    <row r="54" spans="1:21" ht="15">
      <c r="A54" s="32">
        <v>32</v>
      </c>
      <c r="B54" s="67" t="s">
        <v>27</v>
      </c>
      <c r="C54" s="33"/>
      <c r="D54" s="21">
        <f t="shared" si="1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5"/>
      <c r="S54" s="18">
        <f t="shared" si="11"/>
        <v>0</v>
      </c>
      <c r="T54" s="47"/>
      <c r="U54" s="47"/>
    </row>
    <row r="55" spans="1:21" s="48" customFormat="1" ht="15">
      <c r="A55" s="50">
        <v>33</v>
      </c>
      <c r="B55" s="67" t="s">
        <v>28</v>
      </c>
      <c r="C55" s="36"/>
      <c r="D55" s="21">
        <f t="shared" si="12"/>
        <v>0</v>
      </c>
      <c r="E55" s="71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35"/>
      <c r="S55" s="18">
        <f t="shared" si="11"/>
        <v>0</v>
      </c>
      <c r="T55" s="47"/>
      <c r="U55" s="47"/>
    </row>
    <row r="56" spans="1:21" s="48" customFormat="1" ht="15">
      <c r="A56" s="50">
        <v>34</v>
      </c>
      <c r="B56" s="67" t="s">
        <v>85</v>
      </c>
      <c r="C56" s="36"/>
      <c r="D56" s="21">
        <f t="shared" si="12"/>
        <v>0</v>
      </c>
      <c r="E56" s="71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35"/>
      <c r="S56" s="18">
        <f t="shared" si="11"/>
        <v>0</v>
      </c>
      <c r="T56" s="47"/>
      <c r="U56" s="47"/>
    </row>
    <row r="57" spans="1:21" s="48" customFormat="1" ht="15">
      <c r="A57" s="50">
        <v>35</v>
      </c>
      <c r="B57" s="67" t="s">
        <v>57</v>
      </c>
      <c r="C57" s="86"/>
      <c r="D57" s="21">
        <f>C57/12</f>
        <v>0</v>
      </c>
      <c r="E57" s="71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35"/>
      <c r="S57" s="18">
        <f t="shared" si="11"/>
        <v>0</v>
      </c>
      <c r="T57" s="47"/>
      <c r="U57" s="47"/>
    </row>
    <row r="58" spans="1:21" ht="28.5">
      <c r="A58" s="9" t="s">
        <v>56</v>
      </c>
      <c r="B58" s="72" t="s">
        <v>61</v>
      </c>
      <c r="C58" s="15">
        <f aca="true" t="shared" si="13" ref="C58:I58">C46-C47+C48-C49+C50-C51+C52-C53-C54-C55-C56+C57</f>
        <v>0</v>
      </c>
      <c r="D58" s="15">
        <f t="shared" si="13"/>
        <v>0</v>
      </c>
      <c r="E58" s="15">
        <f t="shared" si="13"/>
        <v>0</v>
      </c>
      <c r="F58" s="15">
        <f t="shared" si="13"/>
        <v>0</v>
      </c>
      <c r="G58" s="15">
        <f t="shared" si="13"/>
        <v>0</v>
      </c>
      <c r="H58" s="15">
        <f t="shared" si="13"/>
        <v>0</v>
      </c>
      <c r="I58" s="15">
        <f t="shared" si="13"/>
        <v>0</v>
      </c>
      <c r="J58" s="15">
        <f aca="true" t="shared" si="14" ref="J58:Q58">J46-J47+J48-J49+J50-J51+J52-J53-J54-J55-J56+J57</f>
        <v>0</v>
      </c>
      <c r="K58" s="15">
        <f t="shared" si="14"/>
        <v>0</v>
      </c>
      <c r="L58" s="15">
        <f t="shared" si="14"/>
        <v>0</v>
      </c>
      <c r="M58" s="15">
        <f t="shared" si="14"/>
        <v>0</v>
      </c>
      <c r="N58" s="15">
        <f t="shared" si="14"/>
        <v>0</v>
      </c>
      <c r="O58" s="15">
        <f t="shared" si="14"/>
        <v>0</v>
      </c>
      <c r="P58" s="15">
        <f t="shared" si="14"/>
        <v>0</v>
      </c>
      <c r="Q58" s="15">
        <f t="shared" si="14"/>
        <v>0</v>
      </c>
      <c r="R58" s="17"/>
      <c r="S58" s="18">
        <f t="shared" si="11"/>
        <v>0</v>
      </c>
      <c r="T58" s="47"/>
      <c r="U58" s="47"/>
    </row>
    <row r="59" spans="1:21" ht="14.25">
      <c r="A59" s="9"/>
      <c r="B59" s="72"/>
      <c r="C59" s="28"/>
      <c r="D59" s="2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7"/>
      <c r="S59" s="16"/>
      <c r="T59" s="87"/>
      <c r="U59" s="87"/>
    </row>
    <row r="60" spans="1:21" ht="42.75">
      <c r="A60" s="9" t="s">
        <v>20</v>
      </c>
      <c r="B60" s="72" t="s">
        <v>58</v>
      </c>
      <c r="C60" s="15">
        <f aca="true" t="shared" si="15" ref="C60:Q60">C40+C44+C58</f>
        <v>0</v>
      </c>
      <c r="D60" s="15">
        <f t="shared" si="15"/>
        <v>0</v>
      </c>
      <c r="E60" s="15">
        <f t="shared" si="15"/>
        <v>0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0</v>
      </c>
      <c r="J60" s="15">
        <f t="shared" si="15"/>
        <v>0</v>
      </c>
      <c r="K60" s="15">
        <f t="shared" si="15"/>
        <v>0</v>
      </c>
      <c r="L60" s="15">
        <f t="shared" si="15"/>
        <v>0</v>
      </c>
      <c r="M60" s="15">
        <f t="shared" si="15"/>
        <v>0</v>
      </c>
      <c r="N60" s="15">
        <f t="shared" si="15"/>
        <v>0</v>
      </c>
      <c r="O60" s="15">
        <f t="shared" si="15"/>
        <v>0</v>
      </c>
      <c r="P60" s="15">
        <f t="shared" si="15"/>
        <v>0</v>
      </c>
      <c r="Q60" s="15">
        <f t="shared" si="15"/>
        <v>0</v>
      </c>
      <c r="R60" s="17"/>
      <c r="S60" s="18">
        <f>SUM(F60:Q60)</f>
        <v>0</v>
      </c>
      <c r="T60" s="47"/>
      <c r="U60" s="47"/>
    </row>
    <row r="61" spans="1:21" ht="28.5">
      <c r="A61" s="56"/>
      <c r="B61" s="75" t="s">
        <v>72</v>
      </c>
      <c r="C61" s="57"/>
      <c r="D61" s="57"/>
      <c r="E61" s="57"/>
      <c r="F61" s="58">
        <f aca="true" t="shared" si="16" ref="F61:Q61">F19-F38+F46-F47</f>
        <v>0</v>
      </c>
      <c r="G61" s="58">
        <f t="shared" si="16"/>
        <v>0</v>
      </c>
      <c r="H61" s="58">
        <f t="shared" si="16"/>
        <v>0</v>
      </c>
      <c r="I61" s="58">
        <f t="shared" si="16"/>
        <v>0</v>
      </c>
      <c r="J61" s="58">
        <f t="shared" si="16"/>
        <v>0</v>
      </c>
      <c r="K61" s="58">
        <f t="shared" si="16"/>
        <v>0</v>
      </c>
      <c r="L61" s="58">
        <f t="shared" si="16"/>
        <v>0</v>
      </c>
      <c r="M61" s="58">
        <f t="shared" si="16"/>
        <v>0</v>
      </c>
      <c r="N61" s="58">
        <f t="shared" si="16"/>
        <v>0</v>
      </c>
      <c r="O61" s="58">
        <f t="shared" si="16"/>
        <v>0</v>
      </c>
      <c r="P61" s="58">
        <f t="shared" si="16"/>
        <v>0</v>
      </c>
      <c r="Q61" s="58">
        <f t="shared" si="16"/>
        <v>0</v>
      </c>
      <c r="R61" s="42"/>
      <c r="S61" s="18">
        <f>SUM(F61:Q61)</f>
        <v>0</v>
      </c>
      <c r="T61" s="88"/>
      <c r="U61" s="88"/>
    </row>
    <row r="62" spans="1:21" s="64" customFormat="1" ht="15">
      <c r="A62" s="60"/>
      <c r="B62" s="76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106"/>
      <c r="S62" s="63"/>
      <c r="T62" s="89"/>
      <c r="U62" s="89"/>
    </row>
    <row r="63" spans="1:21" ht="15">
      <c r="A63" s="53"/>
      <c r="B63" s="77" t="s">
        <v>30</v>
      </c>
      <c r="C63" s="54"/>
      <c r="D63" s="59"/>
      <c r="E63" s="59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2"/>
      <c r="S63" s="47"/>
      <c r="T63" s="90"/>
      <c r="U63" s="90"/>
    </row>
    <row r="64" spans="1:21" ht="30">
      <c r="A64" s="19">
        <v>36</v>
      </c>
      <c r="B64" s="67" t="s">
        <v>46</v>
      </c>
      <c r="C64" s="36"/>
      <c r="D64" s="21">
        <f>C64/12</f>
        <v>0</v>
      </c>
      <c r="E64" s="7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"/>
      <c r="S64" s="18">
        <f>SUM(F64:Q64)</f>
        <v>0</v>
      </c>
      <c r="T64" s="47"/>
      <c r="U64" s="47"/>
    </row>
    <row r="65" spans="1:21" ht="30">
      <c r="A65" s="19">
        <v>37</v>
      </c>
      <c r="B65" s="67" t="s">
        <v>47</v>
      </c>
      <c r="C65" s="36"/>
      <c r="D65" s="21">
        <f>C65/12</f>
        <v>0</v>
      </c>
      <c r="E65" s="7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"/>
      <c r="S65" s="18">
        <f>SUM(F65:Q65)</f>
        <v>0</v>
      </c>
      <c r="T65" s="47"/>
      <c r="U65" s="47"/>
    </row>
    <row r="66" spans="1:21" ht="15">
      <c r="A66" s="1"/>
      <c r="B66" s="78"/>
      <c r="C66" s="2"/>
      <c r="D66" s="2"/>
      <c r="E66" s="2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2"/>
      <c r="S66" s="38"/>
      <c r="T66" s="91"/>
      <c r="U66" s="91"/>
    </row>
    <row r="67" spans="1:21" ht="42.75">
      <c r="A67" s="9" t="s">
        <v>29</v>
      </c>
      <c r="B67" s="72" t="s">
        <v>73</v>
      </c>
      <c r="C67" s="15">
        <f aca="true" t="shared" si="17" ref="C67:Q67">C60+C64-C65</f>
        <v>0</v>
      </c>
      <c r="D67" s="15">
        <f>D60+D64-D65</f>
        <v>0</v>
      </c>
      <c r="E67" s="15">
        <f>E60+E64-E65</f>
        <v>0</v>
      </c>
      <c r="F67" s="15">
        <f>F60+F64-F65</f>
        <v>0</v>
      </c>
      <c r="G67" s="15">
        <f>G60+G64-G65</f>
        <v>0</v>
      </c>
      <c r="H67" s="15">
        <f t="shared" si="17"/>
        <v>0</v>
      </c>
      <c r="I67" s="15">
        <f t="shared" si="17"/>
        <v>0</v>
      </c>
      <c r="J67" s="15">
        <f>J60+J64-J65</f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 t="shared" si="17"/>
        <v>0</v>
      </c>
      <c r="O67" s="15">
        <f t="shared" si="17"/>
        <v>0</v>
      </c>
      <c r="P67" s="15">
        <f t="shared" si="17"/>
        <v>0</v>
      </c>
      <c r="Q67" s="15">
        <f t="shared" si="17"/>
        <v>0</v>
      </c>
      <c r="R67" s="17"/>
      <c r="S67" s="18">
        <f>SUM(F67:Q67)</f>
        <v>0</v>
      </c>
      <c r="T67" s="47"/>
      <c r="U67" s="47"/>
    </row>
    <row r="68" spans="1:21" ht="28.5">
      <c r="A68" s="9" t="s">
        <v>31</v>
      </c>
      <c r="B68" s="72" t="s">
        <v>67</v>
      </c>
      <c r="C68" s="14"/>
      <c r="D68" s="14"/>
      <c r="E68" s="15">
        <f aca="true" t="shared" si="18" ref="E68:Q68">E9+E67</f>
        <v>0</v>
      </c>
      <c r="F68" s="15">
        <f t="shared" si="18"/>
        <v>0</v>
      </c>
      <c r="G68" s="15">
        <f t="shared" si="18"/>
        <v>0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 t="shared" si="18"/>
        <v>0</v>
      </c>
      <c r="O68" s="15">
        <f t="shared" si="18"/>
        <v>0</v>
      </c>
      <c r="P68" s="15">
        <f t="shared" si="18"/>
        <v>0</v>
      </c>
      <c r="Q68" s="15">
        <f t="shared" si="18"/>
        <v>0</v>
      </c>
      <c r="R68" s="17"/>
      <c r="S68" s="38"/>
      <c r="T68" s="38"/>
      <c r="U68" s="38"/>
    </row>
    <row r="69" spans="1:21" ht="15">
      <c r="A69" s="9" t="s">
        <v>32</v>
      </c>
      <c r="B69" s="72" t="s">
        <v>44</v>
      </c>
      <c r="C69" s="20"/>
      <c r="D69" s="21">
        <f>C69/12</f>
        <v>0</v>
      </c>
      <c r="E69" s="71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"/>
      <c r="S69" s="47"/>
      <c r="T69" s="49"/>
      <c r="U69" s="49"/>
    </row>
    <row r="70" spans="1:21" ht="15">
      <c r="A70" s="1"/>
      <c r="B70" s="79"/>
      <c r="C70" s="2"/>
      <c r="D70" s="2"/>
      <c r="E70" s="35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  <c r="S70" s="38"/>
      <c r="T70" s="38"/>
      <c r="U70" s="38"/>
    </row>
    <row r="71" spans="1:21" ht="15">
      <c r="A71" s="1"/>
      <c r="B71" s="74" t="s">
        <v>33</v>
      </c>
      <c r="C71" s="40"/>
      <c r="D71" s="81"/>
      <c r="E71" s="81"/>
      <c r="F71" s="41"/>
      <c r="G71" s="41">
        <f>F71-F47</f>
        <v>0</v>
      </c>
      <c r="H71" s="41">
        <f>G71-G47</f>
        <v>0</v>
      </c>
      <c r="I71" s="41">
        <f aca="true" t="shared" si="19" ref="I71:Q71">H71-H47</f>
        <v>0</v>
      </c>
      <c r="J71" s="41">
        <f t="shared" si="19"/>
        <v>0</v>
      </c>
      <c r="K71" s="41">
        <f t="shared" si="19"/>
        <v>0</v>
      </c>
      <c r="L71" s="41">
        <f>K71-K47</f>
        <v>0</v>
      </c>
      <c r="M71" s="41">
        <f t="shared" si="19"/>
        <v>0</v>
      </c>
      <c r="N71" s="41">
        <f t="shared" si="19"/>
        <v>0</v>
      </c>
      <c r="O71" s="41">
        <f t="shared" si="19"/>
        <v>0</v>
      </c>
      <c r="P71" s="41">
        <f t="shared" si="19"/>
        <v>0</v>
      </c>
      <c r="Q71" s="41">
        <f t="shared" si="19"/>
        <v>0</v>
      </c>
      <c r="R71" s="2"/>
      <c r="S71" s="38"/>
      <c r="T71" s="38"/>
      <c r="U71" s="38"/>
    </row>
    <row r="72" spans="1:21" ht="15">
      <c r="A72" s="1"/>
      <c r="B72" s="74" t="s">
        <v>34</v>
      </c>
      <c r="C72" s="40"/>
      <c r="D72" s="44">
        <f>C72</f>
        <v>0</v>
      </c>
      <c r="E72" s="44">
        <f>D72</f>
        <v>0</v>
      </c>
      <c r="F72" s="41">
        <f>E72-E49</f>
        <v>0</v>
      </c>
      <c r="G72" s="41">
        <f>F72-F49</f>
        <v>0</v>
      </c>
      <c r="H72" s="41">
        <f aca="true" t="shared" si="20" ref="H72:Q72">G72-G49</f>
        <v>0</v>
      </c>
      <c r="I72" s="41">
        <f t="shared" si="20"/>
        <v>0</v>
      </c>
      <c r="J72" s="41">
        <f t="shared" si="20"/>
        <v>0</v>
      </c>
      <c r="K72" s="41">
        <f t="shared" si="20"/>
        <v>0</v>
      </c>
      <c r="L72" s="41">
        <f>K72-K49</f>
        <v>0</v>
      </c>
      <c r="M72" s="41">
        <f t="shared" si="20"/>
        <v>0</v>
      </c>
      <c r="N72" s="41">
        <f t="shared" si="20"/>
        <v>0</v>
      </c>
      <c r="O72" s="41">
        <f t="shared" si="20"/>
        <v>0</v>
      </c>
      <c r="P72" s="41">
        <f t="shared" si="20"/>
        <v>0</v>
      </c>
      <c r="Q72" s="41">
        <f t="shared" si="20"/>
        <v>0</v>
      </c>
      <c r="R72" s="2"/>
      <c r="S72" s="4"/>
      <c r="T72" s="4"/>
      <c r="U72" s="4"/>
    </row>
    <row r="73" spans="1:21" ht="15">
      <c r="A73" s="1"/>
      <c r="B73" s="74" t="s">
        <v>35</v>
      </c>
      <c r="C73" s="40"/>
      <c r="D73" s="44">
        <f>C73</f>
        <v>0</v>
      </c>
      <c r="E73" s="44">
        <f>D73</f>
        <v>0</v>
      </c>
      <c r="F73" s="41">
        <f aca="true" t="shared" si="21" ref="F73:Q73">E73-E51</f>
        <v>0</v>
      </c>
      <c r="G73" s="41">
        <f t="shared" si="21"/>
        <v>0</v>
      </c>
      <c r="H73" s="41">
        <f t="shared" si="21"/>
        <v>0</v>
      </c>
      <c r="I73" s="41">
        <f t="shared" si="21"/>
        <v>0</v>
      </c>
      <c r="J73" s="41">
        <f t="shared" si="21"/>
        <v>0</v>
      </c>
      <c r="K73" s="41">
        <f t="shared" si="21"/>
        <v>0</v>
      </c>
      <c r="L73" s="41">
        <f t="shared" si="21"/>
        <v>0</v>
      </c>
      <c r="M73" s="41">
        <f t="shared" si="21"/>
        <v>0</v>
      </c>
      <c r="N73" s="41">
        <f t="shared" si="21"/>
        <v>0</v>
      </c>
      <c r="O73" s="41">
        <f t="shared" si="21"/>
        <v>0</v>
      </c>
      <c r="P73" s="41">
        <f t="shared" si="21"/>
        <v>0</v>
      </c>
      <c r="Q73" s="41">
        <f t="shared" si="21"/>
        <v>0</v>
      </c>
      <c r="R73" s="2"/>
      <c r="S73" s="4"/>
      <c r="T73" s="4"/>
      <c r="U73" s="4"/>
    </row>
    <row r="74" spans="1:21" ht="15">
      <c r="A74" s="1"/>
      <c r="B74" s="7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4"/>
      <c r="T74" s="4"/>
      <c r="U74" s="4"/>
    </row>
    <row r="75" spans="1:21" ht="18.75" customHeight="1">
      <c r="A75" s="1"/>
      <c r="B75" s="68" t="s">
        <v>36</v>
      </c>
      <c r="C75" s="43"/>
      <c r="D75" s="43"/>
      <c r="E75" s="4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4"/>
      <c r="T75" s="4"/>
      <c r="U75" s="4"/>
    </row>
    <row r="76" ht="14.25">
      <c r="B76" s="80"/>
    </row>
    <row r="77" ht="14.25">
      <c r="B77" s="80"/>
    </row>
    <row r="78" ht="14.25">
      <c r="B78" s="80"/>
    </row>
    <row r="79" ht="14.25">
      <c r="B79" s="80"/>
    </row>
    <row r="80" ht="14.25">
      <c r="B80" s="80"/>
    </row>
    <row r="81" ht="14.25">
      <c r="B81" s="80"/>
    </row>
    <row r="82" ht="14.25">
      <c r="B82" s="80"/>
    </row>
    <row r="83" ht="14.25">
      <c r="B83" s="80"/>
    </row>
    <row r="84" ht="14.25">
      <c r="B84" s="80"/>
    </row>
    <row r="85" ht="14.25">
      <c r="B85" s="80"/>
    </row>
    <row r="86" ht="14.25">
      <c r="B86" s="80"/>
    </row>
    <row r="87" ht="14.25">
      <c r="B87" s="80"/>
    </row>
    <row r="88" ht="14.25">
      <c r="B88" s="80"/>
    </row>
    <row r="89" ht="14.25">
      <c r="B89" s="80"/>
    </row>
    <row r="90" ht="14.25">
      <c r="B90" s="80"/>
    </row>
    <row r="91" ht="14.25">
      <c r="B91" s="80"/>
    </row>
    <row r="92" ht="14.25">
      <c r="B92" s="80"/>
    </row>
    <row r="93" ht="14.25">
      <c r="B93" s="80"/>
    </row>
    <row r="94" ht="14.25">
      <c r="B94" s="80"/>
    </row>
    <row r="95" ht="14.25">
      <c r="B95" s="80"/>
    </row>
    <row r="96" ht="14.25">
      <c r="B96" s="80"/>
    </row>
    <row r="97" ht="14.25">
      <c r="B97" s="80"/>
    </row>
    <row r="98" ht="14.25">
      <c r="B98" s="80"/>
    </row>
    <row r="99" ht="14.25">
      <c r="B99" s="80"/>
    </row>
    <row r="100" ht="14.25">
      <c r="B100" s="80"/>
    </row>
    <row r="101" ht="14.25">
      <c r="B101" s="80"/>
    </row>
    <row r="102" ht="14.25">
      <c r="B102" s="80"/>
    </row>
    <row r="103" ht="14.25">
      <c r="B103" s="80"/>
    </row>
    <row r="104" ht="14.25">
      <c r="B104" s="80"/>
    </row>
    <row r="105" ht="14.25">
      <c r="B105" s="80"/>
    </row>
    <row r="106" ht="14.25">
      <c r="B106" s="80"/>
    </row>
    <row r="107" ht="14.25">
      <c r="B107" s="80"/>
    </row>
    <row r="108" ht="14.25">
      <c r="B108" s="80"/>
    </row>
    <row r="109" ht="14.25">
      <c r="B109" s="80"/>
    </row>
    <row r="110" ht="14.25">
      <c r="B110" s="80"/>
    </row>
    <row r="111" ht="14.25">
      <c r="B111" s="80"/>
    </row>
    <row r="112" ht="14.25">
      <c r="B112" s="80"/>
    </row>
  </sheetData>
  <mergeCells count="6">
    <mergeCell ref="P1:U5"/>
    <mergeCell ref="S8:U8"/>
    <mergeCell ref="F6:Q6"/>
    <mergeCell ref="C8:Q8"/>
    <mergeCell ref="C6:E6"/>
    <mergeCell ref="B1:O1"/>
  </mergeCells>
  <printOptions/>
  <pageMargins left="0.6" right="0.24" top="0.39" bottom="0.44" header="0.35" footer="0.3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Skripnik</cp:lastModifiedBy>
  <cp:lastPrinted>2010-02-09T08:33:22Z</cp:lastPrinted>
  <dcterms:created xsi:type="dcterms:W3CDTF">2008-06-09T11:30:25Z</dcterms:created>
  <dcterms:modified xsi:type="dcterms:W3CDTF">2015-09-03T14:00:47Z</dcterms:modified>
  <cp:category/>
  <cp:version/>
  <cp:contentType/>
  <cp:contentStatus/>
</cp:coreProperties>
</file>